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B29CA69C-379B-4796-B983-FB0EFCD7BE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<sst xmlns="http://schemas.openxmlformats.org/spreadsheetml/2006/main" count="92" uniqueCount="57">
  <si>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</si>
  <si>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</si>
  <si>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</si>
  <si>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</si>
  <si>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</si>
  <si>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</si>
  <si>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</si>
  <si>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</si>
  <si>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</si>
  <si>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</si>
  <si>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</si>
  <si>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</si>
  <si>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</si>
  <si>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</si>
  <si>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</si>
  <si>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</si>
  <si>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</si>
  <si>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</si>
  <si>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</si>
  <si>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</si>
  <si>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</si>
  <si>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</si>
  <si>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</si>
  <si>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</si>
  <si>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</si>
  <si>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</si>
  <si>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</si>
  <si>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</si>
  <si>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</si>
  <si>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</si>
  <si>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</si>
  <si>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</si>
  <si>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</si>
  <si>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</si>
  <si>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</si>
  <si>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</si>
  <si>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</si>
  <si>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</si>
  <si>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</si>
  <si>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</si>
  <si>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</si>
  <si>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</si>
  <si>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</si>
  <si>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</si>
  <si>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</si>
  <si>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</si>
  <si>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</si>
  <si>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</si>
  <si>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</si>
  <si>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</si>
  <si>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</si>
  <si>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</si>
  <si>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</si>
  <si>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</si>
  <si>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</si>
  <si>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</si>
  <si>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DEL MUNICIPIO DE SAN MIGUEL DE ALLENDE,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</si>
</sst>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10482737.07</v>
      </c>
      <c r="C4" s="16">
        <f>SUM(C5:C14)</f>
        <v>16893208.84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300495.26</v>
      </c>
      <c r="C11" s="17">
        <v>4293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10182241.810000001</v>
      </c>
      <c r="C13" s="17">
        <v>16888915.84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10963111.979999999</v>
      </c>
      <c r="C16" s="16">
        <f>SUM(C17:C32)</f>
        <v>16573296.290000003</v>
      </c>
      <c r="D16" s="13" t="s">
        <v>38</v>
      </c>
    </row>
    <row r="17" spans="1:4" ht="11.25" customHeight="1" x14ac:dyDescent="0.2">
      <c r="A17" s="7" t="s">
        <v>8</v>
      </c>
      <c r="B17" s="17">
        <v>8129097.75</v>
      </c>
      <c r="C17" s="17">
        <v>9318660.4600000009</v>
      </c>
      <c r="D17" s="14">
        <v>1000</v>
      </c>
    </row>
    <row r="18" spans="1:4" ht="11.25" customHeight="1" x14ac:dyDescent="0.2">
      <c r="A18" s="7" t="s">
        <v>9</v>
      </c>
      <c r="B18" s="17">
        <v>286920.03000000003</v>
      </c>
      <c r="C18" s="17">
        <v>779426.66</v>
      </c>
      <c r="D18" s="14">
        <v>2000</v>
      </c>
    </row>
    <row r="19" spans="1:4" ht="11.25" customHeight="1" x14ac:dyDescent="0.2">
      <c r="A19" s="7" t="s">
        <v>10</v>
      </c>
      <c r="B19" s="17">
        <v>2482970.7799999998</v>
      </c>
      <c r="C19" s="17">
        <v>4433585.12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64123.42</v>
      </c>
      <c r="C23" s="17">
        <v>2041624.05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-480374.90999999829</v>
      </c>
      <c r="C33" s="16">
        <f>C4-C16</f>
        <v>319912.54999999702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201230.08000000002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113231.08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87999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-201230.08000000002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399348.98</v>
      </c>
      <c r="C48" s="16">
        <f>SUM(C49+C52)</f>
        <v>12918697.960000001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399348.98</v>
      </c>
      <c r="C52" s="17">
        <v>12918697.960000001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399348.98</v>
      </c>
      <c r="C59" s="16">
        <f>C48-C54</f>
        <v>12918697.960000001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-81025.929999998305</v>
      </c>
      <c r="C61" s="16">
        <f>C59+C45+C33</f>
        <v>13037380.429999998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103892.95</v>
      </c>
      <c r="C63" s="16">
        <v>-12933487.48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22867.02</v>
      </c>
      <c r="C65" s="16">
        <v>103892.95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revision/>
  <cp:lastPrinted>2019-05-15T20:50:09Z</cp:lastPrinted>
  <dcterms:created xsi:type="dcterms:W3CDTF">2012-12-11T20:31:36Z</dcterms:created>
  <dcterms:modified xsi:type="dcterms:W3CDTF">2026-02-14T03:49:28Z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